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700" windowHeight="121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<sst xmlns="http://schemas.openxmlformats.org/spreadsheetml/2006/main" count="21">
  <si>
    <t>附件2</t>
  </si>
  <si>
    <t xml:space="preserve">2018年各部门争取资金奖励情况表 </t>
  </si>
  <si>
    <t>单位：万元</t>
  </si>
  <si>
    <t>序号</t>
  </si>
  <si>
    <t>单位名称</t>
  </si>
  <si>
    <t>2018年争取资金任务</t>
  </si>
  <si>
    <t>到位资金</t>
  </si>
  <si>
    <t>超短任务数</t>
  </si>
  <si>
    <t>到位率（%）</t>
  </si>
  <si>
    <t>奖励金额</t>
  </si>
  <si>
    <t>嘉峪关市发展和改革委员会</t>
  </si>
  <si>
    <t>嘉峪关市财政局</t>
  </si>
  <si>
    <t>嘉峪关市建设局</t>
  </si>
  <si>
    <t>嘉峪关市房地产管理局</t>
  </si>
  <si>
    <t>嘉峪关市教育局</t>
  </si>
  <si>
    <t>嘉峪关市环境卫生管理局</t>
  </si>
  <si>
    <t>嘉峪关市旅游局</t>
  </si>
  <si>
    <t>嘉峪关市市场监督管理局</t>
  </si>
  <si>
    <t>嘉峪关市卫生和计划生育委员会委员会</t>
  </si>
  <si>
    <t>嘉峪关市司法局</t>
  </si>
  <si>
    <t>合  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</si>
</sst>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6"/>
      <color indexed="8"/>
      <name val="黑体"/>
      <charset val="134"/>
    </font>
    <font>
      <sz val="20"/>
      <color indexed="8"/>
      <name val="方正小标宋简体"/>
      <charset val="134"/>
    </font>
    <font>
      <sz val="12"/>
      <color indexed="8"/>
      <name val="仿宋_GB2312"/>
      <charset val="134"/>
    </font>
    <font>
      <sz val="12"/>
      <color indexed="8"/>
      <name val="黑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8" applyNumberFormat="0" applyAlignment="0" applyProtection="0">
      <alignment vertical="center"/>
    </xf>
    <xf numFmtId="0" fontId="24" fillId="14" borderId="12" applyNumberFormat="0" applyAlignment="0" applyProtection="0">
      <alignment vertical="center"/>
    </xf>
    <xf numFmtId="0" fontId="7" fillId="6" borderId="6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3" fillId="0" borderId="1" xfId="0" applyFont="1" applyBorder="1" applyAlignment="1"/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J6" sqref="J6"/>
    </sheetView>
  </sheetViews>
  <sheetFormatPr defaultColWidth="9" defaultRowHeight="13.5" outlineLevelCol="6"/>
  <cols>
    <col min="1" max="1" width="5.88333333333333" customWidth="1"/>
    <col min="2" max="2" width="37.4416666666667" customWidth="1"/>
    <col min="3" max="3" width="22.8833333333333" customWidth="1"/>
    <col min="4" max="4" width="13" customWidth="1"/>
    <col min="5" max="6" width="15" customWidth="1"/>
    <col min="7" max="7" width="13" customWidth="1"/>
  </cols>
  <sheetData>
    <row r="1" ht="20.25" spans="1:1">
      <c r="A1" s="1" t="s">
        <v>0</v>
      </c>
    </row>
    <row r="2" ht="27" spans="1:7">
      <c r="A2" s="2" t="s">
        <v>1</v>
      </c>
      <c r="B2" s="2"/>
      <c r="C2" s="2"/>
      <c r="D2" s="2"/>
      <c r="E2" s="2"/>
      <c r="F2" s="2"/>
      <c r="G2" s="2"/>
    </row>
    <row r="3" ht="21.75" customHeight="1" spans="1:7">
      <c r="A3" s="3"/>
      <c r="B3" s="3"/>
      <c r="C3" s="3"/>
      <c r="D3" s="3"/>
      <c r="E3" s="3"/>
      <c r="F3" s="3"/>
      <c r="G3" s="4" t="s">
        <v>2</v>
      </c>
    </row>
    <row r="4" ht="30" customHeight="1" spans="1:7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</row>
    <row r="5" ht="30" customHeight="1" spans="1:7">
      <c r="A5" s="6">
        <v>1</v>
      </c>
      <c r="B5" s="7" t="s">
        <v>10</v>
      </c>
      <c r="C5" s="6">
        <v>15000</v>
      </c>
      <c r="D5" s="6">
        <v>19696</v>
      </c>
      <c r="E5" s="6">
        <v>4696</v>
      </c>
      <c r="F5" s="6">
        <v>131.3</v>
      </c>
      <c r="G5" s="6">
        <v>50</v>
      </c>
    </row>
    <row r="6" ht="30" customHeight="1" spans="1:7">
      <c r="A6" s="6">
        <v>2</v>
      </c>
      <c r="B6" s="7" t="s">
        <v>11</v>
      </c>
      <c r="C6" s="6">
        <v>20000</v>
      </c>
      <c r="D6" s="6">
        <v>26966</v>
      </c>
      <c r="E6" s="6">
        <v>6966</v>
      </c>
      <c r="F6" s="6">
        <v>134.8</v>
      </c>
      <c r="G6" s="6">
        <v>50</v>
      </c>
    </row>
    <row r="7" ht="30" customHeight="1" spans="1:7">
      <c r="A7" s="6">
        <v>3</v>
      </c>
      <c r="B7" s="7" t="s">
        <v>12</v>
      </c>
      <c r="C7" s="6">
        <v>5000</v>
      </c>
      <c r="D7" s="6">
        <v>7927</v>
      </c>
      <c r="E7" s="6">
        <v>2927</v>
      </c>
      <c r="F7" s="6">
        <v>158.5</v>
      </c>
      <c r="G7" s="6">
        <v>50</v>
      </c>
    </row>
    <row r="8" ht="30" customHeight="1" spans="1:7">
      <c r="A8" s="6">
        <v>4</v>
      </c>
      <c r="B8" s="7" t="s">
        <v>13</v>
      </c>
      <c r="C8" s="6">
        <v>4000</v>
      </c>
      <c r="D8" s="6">
        <v>3525</v>
      </c>
      <c r="E8" s="6">
        <v>-475</v>
      </c>
      <c r="F8" s="6">
        <v>88.1</v>
      </c>
      <c r="G8" s="6">
        <v>50</v>
      </c>
    </row>
    <row r="9" ht="30" customHeight="1" spans="1:7">
      <c r="A9" s="6">
        <v>5</v>
      </c>
      <c r="B9" s="7" t="s">
        <v>14</v>
      </c>
      <c r="C9" s="6">
        <v>4600</v>
      </c>
      <c r="D9" s="6">
        <v>2110</v>
      </c>
      <c r="E9" s="6">
        <f>D9-C9</f>
        <v>-2490</v>
      </c>
      <c r="F9" s="6">
        <v>45.9</v>
      </c>
      <c r="G9" s="6">
        <v>26</v>
      </c>
    </row>
    <row r="10" ht="30" customHeight="1" spans="1:7">
      <c r="A10" s="6">
        <v>6</v>
      </c>
      <c r="B10" s="7" t="s">
        <v>15</v>
      </c>
      <c r="C10" s="6">
        <v>2500</v>
      </c>
      <c r="D10" s="6">
        <v>1990</v>
      </c>
      <c r="E10" s="6">
        <v>-510</v>
      </c>
      <c r="F10" s="6">
        <v>79.6</v>
      </c>
      <c r="G10" s="6">
        <f>10+14</f>
        <v>24</v>
      </c>
    </row>
    <row r="11" ht="30" customHeight="1" spans="1:7">
      <c r="A11" s="6">
        <v>7</v>
      </c>
      <c r="B11" s="7" t="s">
        <v>16</v>
      </c>
      <c r="C11" s="6">
        <v>500</v>
      </c>
      <c r="D11" s="6">
        <v>400</v>
      </c>
      <c r="E11" s="6">
        <v>-100</v>
      </c>
      <c r="F11" s="6">
        <v>80</v>
      </c>
      <c r="G11" s="6">
        <v>8</v>
      </c>
    </row>
    <row r="12" ht="30" customHeight="1" spans="1:7">
      <c r="A12" s="6">
        <v>8</v>
      </c>
      <c r="B12" s="7" t="s">
        <v>17</v>
      </c>
      <c r="C12" s="6">
        <v>400</v>
      </c>
      <c r="D12" s="6">
        <v>320</v>
      </c>
      <c r="E12" s="6">
        <v>-80</v>
      </c>
      <c r="F12" s="6">
        <v>80</v>
      </c>
      <c r="G12" s="6">
        <v>6.4</v>
      </c>
    </row>
    <row r="13" ht="30" customHeight="1" spans="1:7">
      <c r="A13" s="6">
        <v>9</v>
      </c>
      <c r="B13" s="7" t="s">
        <v>18</v>
      </c>
      <c r="C13" s="6">
        <v>200</v>
      </c>
      <c r="D13" s="6">
        <v>300</v>
      </c>
      <c r="E13" s="6">
        <v>100</v>
      </c>
      <c r="F13" s="6">
        <v>150</v>
      </c>
      <c r="G13" s="6">
        <v>6</v>
      </c>
    </row>
    <row r="14" ht="30" customHeight="1" spans="1:7">
      <c r="A14" s="6">
        <v>10</v>
      </c>
      <c r="B14" s="7" t="s">
        <v>19</v>
      </c>
      <c r="C14" s="6">
        <v>100</v>
      </c>
      <c r="D14" s="6">
        <v>166</v>
      </c>
      <c r="E14" s="6">
        <v>66</v>
      </c>
      <c r="F14" s="6">
        <v>166</v>
      </c>
      <c r="G14" s="6">
        <v>3.3</v>
      </c>
    </row>
    <row r="15" ht="30" customHeight="1" spans="1:7">
      <c r="A15" s="8" t="s">
        <v>20</v>
      </c>
      <c r="B15" s="9"/>
      <c r="C15" s="9"/>
      <c r="D15" s="9"/>
      <c r="E15" s="9"/>
      <c r="F15" s="10"/>
      <c r="G15" s="5">
        <f>SUM(G5:G14)</f>
        <v>273.7</v>
      </c>
    </row>
  </sheetData>
  <mergeCells count="2">
    <mergeCell ref="A2:G2"/>
    <mergeCell ref="A15:F15"/>
  </mergeCells>
  <pageMargins left="1.41666666666667" right="0.708333333333333" top="0.747916666666667" bottom="0.747916666666667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橙子°</cp:lastModifiedBy>
  <dcterms:created xsi:type="dcterms:W3CDTF">2006-09-16T00:00:00Z</dcterms:created>
  <cp:lastPrinted>2018-06-22T01:12:00Z</cp:lastPrinted>
  <dcterms:modified xsi:type="dcterms:W3CDTF">2018-10-16T03:39:49Z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